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0\anual\"/>
    </mc:Choice>
  </mc:AlternateContent>
  <xr:revisionPtr revIDLastSave="0" documentId="8_{5DB9F486-557C-4E59-8E9D-E62492C4B7D2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4" l="1"/>
  <c r="G72" i="4"/>
  <c r="F72" i="4"/>
  <c r="E72" i="4"/>
  <c r="D72" i="4"/>
  <c r="C72" i="4"/>
  <c r="H94" i="4"/>
  <c r="G94" i="4"/>
  <c r="F94" i="4"/>
  <c r="E94" i="4"/>
  <c r="D94" i="4"/>
  <c r="C94" i="4"/>
</calcChain>
</file>

<file path=xl/sharedStrings.xml><?xml version="1.0" encoding="utf-8"?>
<sst xmlns="http://schemas.openxmlformats.org/spreadsheetml/2006/main" count="102" uniqueCount="80">
  <si>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</si>
  <si>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</si>
  <si>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</si>
  <si>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</si>
  <si>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</si>
  <si>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</si>
  <si>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</si>
  <si>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</si>
  <si>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</si>
  <si>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</si>
  <si>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</si>
  <si>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</si>
  <si>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</si>
  <si>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</si>
  <si>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</si>
  <si>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</si>
  <si>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</si>
  <si>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</si>
  <si>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</si>
  <si>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</si>
  <si>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</si>
  <si>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</si>
  <si>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2020 AL 31 DE DICIEMBRE DEL 2020</t>
  </si>
  <si>
    <t>GOBIERNO MUNICIPAL DE MUNICIPIO DE ACAMBARO, GTO.
ESTADO ANALÍTICO DEL EJERCICIO DEL PRESUPUESTO DE EGRESOS 
CLASIFICACIÓN ADMINISTRATIVA
DEL 1 DE ENERO DEL 2020 AL 31 DE DICIEMBRE DEL 2020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</si>
  <si>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</si>
  <si>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</si>
  <si>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</si>
  <si>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</si>
  <si>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</si>
  <si>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</si>
  <si>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</si>
  <si>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</si>
  <si>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</si>
  <si>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</si>
  <si>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</si>
  <si>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</si>
  <si>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</si>
  <si>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</si>
  <si>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</si>
  <si>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</si>
  <si>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</si>
  <si>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</si>
  <si>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</si>
  <si>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</si>
  <si>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</si>
  <si>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</si>
  <si>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</si>
  <si>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</si>
  <si>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</si>
  <si>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</si>
  <si>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</si>
  <si>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</si>
  <si>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</si>
  <si>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</si>
  <si>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</si>
  <si>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</si>
  <si>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</si>
  <si>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</si>
  <si>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</si>
  <si>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03231 FONDO 1 2014</t>
  </si>
  <si>
    <t>03232 FONDO 1 2015</t>
  </si>
  <si>
    <t>03233 Fondo 1 Ejercicio 2016</t>
  </si>
  <si>
    <t>03236 FONDO 1 EJERCICIO 2019</t>
  </si>
  <si>
    <t>03237 FONDO 1 EJERCICIO 2020</t>
  </si>
  <si>
    <t>03333 FONDO 2 2015</t>
  </si>
  <si>
    <t>03338 FONDO 2 EJERCICIO FISCAL 2020</t>
  </si>
  <si>
    <t>03406 Aportaciones 2015</t>
  </si>
  <si>
    <t>03407 APORTACIONES FEDERALES Y ESTATALES</t>
  </si>
  <si>
    <t>03408 APORTACIONES EJERCICIO 2017</t>
  </si>
  <si>
    <t>03409 APORTACIONES EJERCICIO 2018</t>
  </si>
  <si>
    <t>03410 APORTACIONES EJERCICIO 2019</t>
  </si>
  <si>
    <t>03411 CONVENIOS ESTATALES 2020</t>
  </si>
  <si>
    <t>03412 CONVENIOS FEDERALES 2020</t>
  </si>
  <si>
    <t>MUNICIPIO DE ACAMBARO, GTO.
ESTADO ANALÍTICO DEL EJERCICIO DEL PRESUPUESTO DE EGRESOS 
CLASIFICACIÓN ADMINISTRATIVA
DEL 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</si>
  <si>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</si>
  <si>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</si>
  <si>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</si>
  <si>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</si>
  <si>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                    "BAJO PROTESTA DE DECIR VERDAD DECLARAMOS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</si>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</sst>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showGridLines="0" tabSelected="1" workbookViewId="0">
      <selection activeCell="K109" sqref="K10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7" t="s">
        <v>73</v>
      </c>
      <c r="B1" s="28"/>
      <c r="C1" s="28"/>
      <c r="D1" s="28"/>
      <c r="E1" s="28"/>
      <c r="F1" s="28"/>
      <c r="G1" s="28"/>
      <c r="H1" s="29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2" t="s">
        <v>12</v>
      </c>
      <c r="B3" s="33"/>
      <c r="C3" s="27" t="s">
        <v>18</v>
      </c>
      <c r="D3" s="28"/>
      <c r="E3" s="28"/>
      <c r="F3" s="28"/>
      <c r="G3" s="29"/>
      <c r="H3" s="30" t="s">
        <v>17</v>
      </c>
    </row>
    <row r="4" spans="1:8" ht="24.95" customHeight="1" x14ac:dyDescent="0.2">
      <c r="A4" s="34"/>
      <c r="B4" s="35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1"/>
    </row>
    <row r="5" spans="1:8" x14ac:dyDescent="0.2">
      <c r="A5" s="36"/>
      <c r="B5" s="37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1853595.8</v>
      </c>
      <c r="D7" s="6">
        <v>0</v>
      </c>
      <c r="E7" s="6">
        <v>1853595.8</v>
      </c>
      <c r="F7" s="6">
        <v>1791211.89</v>
      </c>
      <c r="G7" s="6">
        <v>1791211.89</v>
      </c>
      <c r="H7" s="6">
        <v>62383.91</v>
      </c>
    </row>
    <row r="8" spans="1:8" x14ac:dyDescent="0.2">
      <c r="A8" s="3" t="s">
        <v>25</v>
      </c>
      <c r="B8" s="8"/>
      <c r="C8" s="6">
        <v>1041346.76</v>
      </c>
      <c r="D8" s="6">
        <v>0</v>
      </c>
      <c r="E8" s="6">
        <v>1041346.76</v>
      </c>
      <c r="F8" s="6">
        <v>970186.08</v>
      </c>
      <c r="G8" s="6">
        <v>970186.08</v>
      </c>
      <c r="H8" s="6">
        <v>71160.679999999993</v>
      </c>
    </row>
    <row r="9" spans="1:8" x14ac:dyDescent="0.2">
      <c r="A9" s="3" t="s">
        <v>26</v>
      </c>
      <c r="B9" s="8"/>
      <c r="C9" s="6">
        <v>556634.62</v>
      </c>
      <c r="D9" s="6">
        <v>0</v>
      </c>
      <c r="E9" s="6">
        <v>556634.62</v>
      </c>
      <c r="F9" s="6">
        <v>518477.19</v>
      </c>
      <c r="G9" s="6">
        <v>518477.19</v>
      </c>
      <c r="H9" s="6">
        <v>38157.43</v>
      </c>
    </row>
    <row r="10" spans="1:8" x14ac:dyDescent="0.2">
      <c r="A10" s="3" t="s">
        <v>27</v>
      </c>
      <c r="B10" s="8"/>
      <c r="C10" s="6">
        <v>13447992.25</v>
      </c>
      <c r="D10" s="6">
        <v>0</v>
      </c>
      <c r="E10" s="6">
        <v>13447992.25</v>
      </c>
      <c r="F10" s="6">
        <v>13273213.630000001</v>
      </c>
      <c r="G10" s="6">
        <v>13273213.630000001</v>
      </c>
      <c r="H10" s="6">
        <v>174778.62</v>
      </c>
    </row>
    <row r="11" spans="1:8" x14ac:dyDescent="0.2">
      <c r="A11" s="3" t="s">
        <v>28</v>
      </c>
      <c r="B11" s="8"/>
      <c r="C11" s="6">
        <v>10841283.050000001</v>
      </c>
      <c r="D11" s="6">
        <v>12843724</v>
      </c>
      <c r="E11" s="6">
        <v>23685007.050000001</v>
      </c>
      <c r="F11" s="6">
        <v>21974867.41</v>
      </c>
      <c r="G11" s="6">
        <v>21760161.100000001</v>
      </c>
      <c r="H11" s="6">
        <v>1710139.64</v>
      </c>
    </row>
    <row r="12" spans="1:8" x14ac:dyDescent="0.2">
      <c r="A12" s="3" t="s">
        <v>29</v>
      </c>
      <c r="B12" s="8"/>
      <c r="C12" s="6">
        <v>3680396.39</v>
      </c>
      <c r="D12" s="6">
        <v>0</v>
      </c>
      <c r="E12" s="6">
        <v>3680396.39</v>
      </c>
      <c r="F12" s="6">
        <v>3501003.63</v>
      </c>
      <c r="G12" s="6">
        <v>3499503.63</v>
      </c>
      <c r="H12" s="6">
        <v>179392.76</v>
      </c>
    </row>
    <row r="13" spans="1:8" x14ac:dyDescent="0.2">
      <c r="A13" s="3" t="s">
        <v>30</v>
      </c>
      <c r="B13" s="8"/>
      <c r="C13" s="6">
        <v>1467552.03</v>
      </c>
      <c r="D13" s="6">
        <v>0</v>
      </c>
      <c r="E13" s="6">
        <v>1467552.03</v>
      </c>
      <c r="F13" s="6">
        <v>1458172.09</v>
      </c>
      <c r="G13" s="6">
        <v>1458172.09</v>
      </c>
      <c r="H13" s="6">
        <v>9379.94</v>
      </c>
    </row>
    <row r="14" spans="1:8" x14ac:dyDescent="0.2">
      <c r="A14" s="3" t="s">
        <v>31</v>
      </c>
      <c r="B14" s="8"/>
      <c r="C14" s="6">
        <v>54500718.640000001</v>
      </c>
      <c r="D14" s="6">
        <v>-4200826.2300000004</v>
      </c>
      <c r="E14" s="6">
        <v>50299892.409999996</v>
      </c>
      <c r="F14" s="6">
        <v>45789821.759999998</v>
      </c>
      <c r="G14" s="6">
        <v>43740408.740000002</v>
      </c>
      <c r="H14" s="6">
        <v>4510070.6500000004</v>
      </c>
    </row>
    <row r="15" spans="1:8" x14ac:dyDescent="0.2">
      <c r="A15" s="3" t="s">
        <v>32</v>
      </c>
      <c r="B15" s="8"/>
      <c r="C15" s="6">
        <v>1520415.87</v>
      </c>
      <c r="D15" s="6">
        <v>0</v>
      </c>
      <c r="E15" s="6">
        <v>1520415.87</v>
      </c>
      <c r="F15" s="6">
        <v>1511891.41</v>
      </c>
      <c r="G15" s="6">
        <v>1508225.81</v>
      </c>
      <c r="H15" s="6">
        <v>8524.4599999999991</v>
      </c>
    </row>
    <row r="16" spans="1:8" x14ac:dyDescent="0.2">
      <c r="A16" s="3" t="s">
        <v>33</v>
      </c>
      <c r="B16" s="8"/>
      <c r="C16" s="6">
        <v>2087474.2</v>
      </c>
      <c r="D16" s="6">
        <v>12725.88</v>
      </c>
      <c r="E16" s="6">
        <v>2100200.08</v>
      </c>
      <c r="F16" s="6">
        <v>1688805.18</v>
      </c>
      <c r="G16" s="6">
        <v>1688805.18</v>
      </c>
      <c r="H16" s="6">
        <v>411394.9</v>
      </c>
    </row>
    <row r="17" spans="1:8" x14ac:dyDescent="0.2">
      <c r="A17" s="3" t="s">
        <v>34</v>
      </c>
      <c r="B17" s="8"/>
      <c r="C17" s="6">
        <v>1194091.8400000001</v>
      </c>
      <c r="D17" s="6">
        <v>0</v>
      </c>
      <c r="E17" s="6">
        <v>1194091.8400000001</v>
      </c>
      <c r="F17" s="6">
        <v>1166397.8</v>
      </c>
      <c r="G17" s="6">
        <v>1166397.8</v>
      </c>
      <c r="H17" s="6">
        <v>27694.04</v>
      </c>
    </row>
    <row r="18" spans="1:8" x14ac:dyDescent="0.2">
      <c r="A18" s="3" t="s">
        <v>35</v>
      </c>
      <c r="B18" s="8"/>
      <c r="C18" s="6">
        <v>20475519.260000002</v>
      </c>
      <c r="D18" s="6">
        <v>942727.4</v>
      </c>
      <c r="E18" s="6">
        <v>21418246.66</v>
      </c>
      <c r="F18" s="6">
        <v>15490143.310000001</v>
      </c>
      <c r="G18" s="6">
        <v>15071921.310000001</v>
      </c>
      <c r="H18" s="6">
        <v>5928103.3499999996</v>
      </c>
    </row>
    <row r="19" spans="1:8" x14ac:dyDescent="0.2">
      <c r="A19" s="3" t="s">
        <v>36</v>
      </c>
      <c r="B19" s="8"/>
      <c r="C19" s="6">
        <v>8355222.6699999999</v>
      </c>
      <c r="D19" s="6">
        <v>-1800000</v>
      </c>
      <c r="E19" s="6">
        <v>6555222.6699999999</v>
      </c>
      <c r="F19" s="6">
        <v>6373406.54</v>
      </c>
      <c r="G19" s="6">
        <v>6373406.54</v>
      </c>
      <c r="H19" s="6">
        <v>181816.13</v>
      </c>
    </row>
    <row r="20" spans="1:8" x14ac:dyDescent="0.2">
      <c r="A20" s="3" t="s">
        <v>37</v>
      </c>
      <c r="B20" s="8"/>
      <c r="C20" s="6">
        <v>1606080.89</v>
      </c>
      <c r="D20" s="6">
        <v>0</v>
      </c>
      <c r="E20" s="6">
        <v>1606080.89</v>
      </c>
      <c r="F20" s="6">
        <v>1503444.01</v>
      </c>
      <c r="G20" s="6">
        <v>1503444.01</v>
      </c>
      <c r="H20" s="6">
        <v>102636.88</v>
      </c>
    </row>
    <row r="21" spans="1:8" x14ac:dyDescent="0.2">
      <c r="A21" s="3" t="s">
        <v>38</v>
      </c>
      <c r="B21" s="8"/>
      <c r="C21" s="6">
        <v>2704273.16</v>
      </c>
      <c r="D21" s="6">
        <v>0</v>
      </c>
      <c r="E21" s="6">
        <v>2704273.16</v>
      </c>
      <c r="F21" s="6">
        <v>2694773.62</v>
      </c>
      <c r="G21" s="6">
        <v>2526296.13</v>
      </c>
      <c r="H21" s="6">
        <v>9499.5400000000009</v>
      </c>
    </row>
    <row r="22" spans="1:8" x14ac:dyDescent="0.2">
      <c r="A22" s="3" t="s">
        <v>39</v>
      </c>
      <c r="B22" s="8"/>
      <c r="C22" s="6">
        <v>5053453.07</v>
      </c>
      <c r="D22" s="6">
        <v>-721608</v>
      </c>
      <c r="E22" s="6">
        <v>4331845.07</v>
      </c>
      <c r="F22" s="6">
        <v>4178397.92</v>
      </c>
      <c r="G22" s="6">
        <v>4178397.92</v>
      </c>
      <c r="H22" s="6">
        <v>153447.15</v>
      </c>
    </row>
    <row r="23" spans="1:8" x14ac:dyDescent="0.2">
      <c r="A23" s="3" t="s">
        <v>40</v>
      </c>
      <c r="B23" s="8"/>
      <c r="C23" s="6">
        <v>490324.14</v>
      </c>
      <c r="D23" s="6">
        <v>0</v>
      </c>
      <c r="E23" s="6">
        <v>490324.14</v>
      </c>
      <c r="F23" s="6">
        <v>469461.95</v>
      </c>
      <c r="G23" s="6">
        <v>469461.95</v>
      </c>
      <c r="H23" s="6">
        <v>20862.189999999999</v>
      </c>
    </row>
    <row r="24" spans="1:8" x14ac:dyDescent="0.2">
      <c r="A24" s="3" t="s">
        <v>41</v>
      </c>
      <c r="B24" s="8"/>
      <c r="C24" s="6">
        <v>2486206.38</v>
      </c>
      <c r="D24" s="6">
        <v>0</v>
      </c>
      <c r="E24" s="6">
        <v>2486206.38</v>
      </c>
      <c r="F24" s="6">
        <v>1873672.25</v>
      </c>
      <c r="G24" s="6">
        <v>1873672.25</v>
      </c>
      <c r="H24" s="6">
        <v>612534.13</v>
      </c>
    </row>
    <row r="25" spans="1:8" x14ac:dyDescent="0.2">
      <c r="A25" s="3" t="s">
        <v>42</v>
      </c>
      <c r="B25" s="8"/>
      <c r="C25" s="6">
        <v>3392884.71</v>
      </c>
      <c r="D25" s="6">
        <v>1250000</v>
      </c>
      <c r="E25" s="6">
        <v>4642884.71</v>
      </c>
      <c r="F25" s="6">
        <v>4495674.01</v>
      </c>
      <c r="G25" s="6">
        <v>4495674.01</v>
      </c>
      <c r="H25" s="6">
        <v>147210.70000000001</v>
      </c>
    </row>
    <row r="26" spans="1:8" x14ac:dyDescent="0.2">
      <c r="A26" s="3" t="s">
        <v>43</v>
      </c>
      <c r="B26" s="8"/>
      <c r="C26" s="6">
        <v>3845386.7</v>
      </c>
      <c r="D26" s="6">
        <v>0</v>
      </c>
      <c r="E26" s="6">
        <v>3845386.7</v>
      </c>
      <c r="F26" s="6">
        <v>3720223.53</v>
      </c>
      <c r="G26" s="6">
        <v>3720223.53</v>
      </c>
      <c r="H26" s="6">
        <v>125163.17</v>
      </c>
    </row>
    <row r="27" spans="1:8" x14ac:dyDescent="0.2">
      <c r="A27" s="3" t="s">
        <v>44</v>
      </c>
      <c r="B27" s="8"/>
      <c r="C27" s="6">
        <v>1138390.71</v>
      </c>
      <c r="D27" s="6">
        <v>0</v>
      </c>
      <c r="E27" s="6">
        <v>1138390.71</v>
      </c>
      <c r="F27" s="6">
        <v>1062192.21</v>
      </c>
      <c r="G27" s="6">
        <v>1062192.21</v>
      </c>
      <c r="H27" s="6">
        <v>76198.5</v>
      </c>
    </row>
    <row r="28" spans="1:8" x14ac:dyDescent="0.2">
      <c r="A28" s="3" t="s">
        <v>45</v>
      </c>
      <c r="B28" s="8"/>
      <c r="C28" s="6">
        <v>3510548.1</v>
      </c>
      <c r="D28" s="6">
        <v>13000</v>
      </c>
      <c r="E28" s="6">
        <v>3523548.1</v>
      </c>
      <c r="F28" s="6">
        <v>3297991.48</v>
      </c>
      <c r="G28" s="6">
        <v>3297991.48</v>
      </c>
      <c r="H28" s="6">
        <v>225556.62</v>
      </c>
    </row>
    <row r="29" spans="1:8" x14ac:dyDescent="0.2">
      <c r="A29" s="3" t="s">
        <v>46</v>
      </c>
      <c r="B29" s="8"/>
      <c r="C29" s="6">
        <v>485234.6</v>
      </c>
      <c r="D29" s="6">
        <v>0</v>
      </c>
      <c r="E29" s="6">
        <v>485234.6</v>
      </c>
      <c r="F29" s="6">
        <v>478712.1</v>
      </c>
      <c r="G29" s="6">
        <v>478712.1</v>
      </c>
      <c r="H29" s="6">
        <v>6522.5</v>
      </c>
    </row>
    <row r="30" spans="1:8" x14ac:dyDescent="0.2">
      <c r="A30" s="3" t="s">
        <v>47</v>
      </c>
      <c r="B30" s="8"/>
      <c r="C30" s="6">
        <v>2883281.1</v>
      </c>
      <c r="D30" s="6">
        <v>-714285.71</v>
      </c>
      <c r="E30" s="6">
        <v>2168995.39</v>
      </c>
      <c r="F30" s="6">
        <v>1682908.21</v>
      </c>
      <c r="G30" s="6">
        <v>1682908.21</v>
      </c>
      <c r="H30" s="6">
        <v>486087.18</v>
      </c>
    </row>
    <row r="31" spans="1:8" x14ac:dyDescent="0.2">
      <c r="A31" s="3" t="s">
        <v>48</v>
      </c>
      <c r="B31" s="8"/>
      <c r="C31" s="6">
        <v>1026911.31</v>
      </c>
      <c r="D31" s="6">
        <v>216455.95</v>
      </c>
      <c r="E31" s="6">
        <v>1243367.26</v>
      </c>
      <c r="F31" s="6">
        <v>1176003.58</v>
      </c>
      <c r="G31" s="6">
        <v>1116003.58</v>
      </c>
      <c r="H31" s="6">
        <v>67363.679999999993</v>
      </c>
    </row>
    <row r="32" spans="1:8" x14ac:dyDescent="0.2">
      <c r="A32" s="3" t="s">
        <v>49</v>
      </c>
      <c r="B32" s="8"/>
      <c r="C32" s="6">
        <v>2921749.41</v>
      </c>
      <c r="D32" s="6">
        <v>200000</v>
      </c>
      <c r="E32" s="6">
        <v>3121749.41</v>
      </c>
      <c r="F32" s="6">
        <v>2913836</v>
      </c>
      <c r="G32" s="6">
        <v>2514636</v>
      </c>
      <c r="H32" s="6">
        <v>207913.41</v>
      </c>
    </row>
    <row r="33" spans="1:8" x14ac:dyDescent="0.2">
      <c r="A33" s="3" t="s">
        <v>50</v>
      </c>
      <c r="B33" s="8"/>
      <c r="C33" s="6">
        <v>7851853.5999999996</v>
      </c>
      <c r="D33" s="6">
        <v>-200000</v>
      </c>
      <c r="E33" s="6">
        <v>7651853.5999999996</v>
      </c>
      <c r="F33" s="6">
        <v>7326154.0999999996</v>
      </c>
      <c r="G33" s="6">
        <v>5378691.8700000001</v>
      </c>
      <c r="H33" s="6">
        <v>325699.5</v>
      </c>
    </row>
    <row r="34" spans="1:8" x14ac:dyDescent="0.2">
      <c r="A34" s="3" t="s">
        <v>51</v>
      </c>
      <c r="B34" s="8"/>
      <c r="C34" s="6">
        <v>3714711.28</v>
      </c>
      <c r="D34" s="6">
        <v>0</v>
      </c>
      <c r="E34" s="6">
        <v>3714711.28</v>
      </c>
      <c r="F34" s="6">
        <v>3609441.26</v>
      </c>
      <c r="G34" s="6">
        <v>3581061.95</v>
      </c>
      <c r="H34" s="6">
        <v>105270.02</v>
      </c>
    </row>
    <row r="35" spans="1:8" x14ac:dyDescent="0.2">
      <c r="A35" s="3" t="s">
        <v>52</v>
      </c>
      <c r="B35" s="8"/>
      <c r="C35" s="6">
        <v>1552580.37</v>
      </c>
      <c r="D35" s="6">
        <v>0</v>
      </c>
      <c r="E35" s="6">
        <v>1552580.37</v>
      </c>
      <c r="F35" s="6">
        <v>1480652.36</v>
      </c>
      <c r="G35" s="6">
        <v>1480652.36</v>
      </c>
      <c r="H35" s="6">
        <v>71928.009999999995</v>
      </c>
    </row>
    <row r="36" spans="1:8" x14ac:dyDescent="0.2">
      <c r="A36" s="3" t="s">
        <v>53</v>
      </c>
      <c r="B36" s="8"/>
      <c r="C36" s="6">
        <v>1770697.98</v>
      </c>
      <c r="D36" s="6">
        <v>30000</v>
      </c>
      <c r="E36" s="6">
        <v>1800697.98</v>
      </c>
      <c r="F36" s="6">
        <v>1771581.9</v>
      </c>
      <c r="G36" s="6">
        <v>1771581.9</v>
      </c>
      <c r="H36" s="6">
        <v>29116.080000000002</v>
      </c>
    </row>
    <row r="37" spans="1:8" x14ac:dyDescent="0.2">
      <c r="A37" s="3" t="s">
        <v>54</v>
      </c>
      <c r="B37" s="8"/>
      <c r="C37" s="6">
        <v>821861.25</v>
      </c>
      <c r="D37" s="6">
        <v>0</v>
      </c>
      <c r="E37" s="6">
        <v>821861.25</v>
      </c>
      <c r="F37" s="6">
        <v>804868.89</v>
      </c>
      <c r="G37" s="6">
        <v>804868.89</v>
      </c>
      <c r="H37" s="6">
        <v>16992.36</v>
      </c>
    </row>
    <row r="38" spans="1:8" x14ac:dyDescent="0.2">
      <c r="A38" s="3" t="s">
        <v>55</v>
      </c>
      <c r="B38" s="8"/>
      <c r="C38" s="6">
        <v>17711096.350000001</v>
      </c>
      <c r="D38" s="6">
        <v>7035135.7599999998</v>
      </c>
      <c r="E38" s="6">
        <v>24746232.109999999</v>
      </c>
      <c r="F38" s="6">
        <v>19272668.390000001</v>
      </c>
      <c r="G38" s="6">
        <v>18734852.780000001</v>
      </c>
      <c r="H38" s="6">
        <v>5473563.7199999997</v>
      </c>
    </row>
    <row r="39" spans="1:8" x14ac:dyDescent="0.2">
      <c r="A39" s="3" t="s">
        <v>56</v>
      </c>
      <c r="B39" s="8"/>
      <c r="C39" s="6">
        <v>2134484.86</v>
      </c>
      <c r="D39" s="6">
        <v>-346000</v>
      </c>
      <c r="E39" s="6">
        <v>1788484.86</v>
      </c>
      <c r="F39" s="6">
        <v>1590978.73</v>
      </c>
      <c r="G39" s="6">
        <v>1590978.73</v>
      </c>
      <c r="H39" s="6">
        <v>197506.13</v>
      </c>
    </row>
    <row r="40" spans="1:8" x14ac:dyDescent="0.2">
      <c r="A40" s="3" t="s">
        <v>57</v>
      </c>
      <c r="B40" s="8"/>
      <c r="C40" s="6">
        <v>1964730.51</v>
      </c>
      <c r="D40" s="6">
        <v>0</v>
      </c>
      <c r="E40" s="6">
        <v>1964730.51</v>
      </c>
      <c r="F40" s="6">
        <v>1837022.09</v>
      </c>
      <c r="G40" s="6">
        <v>1837022.09</v>
      </c>
      <c r="H40" s="6">
        <v>127708.42</v>
      </c>
    </row>
    <row r="41" spans="1:8" x14ac:dyDescent="0.2">
      <c r="A41" s="3" t="s">
        <v>58</v>
      </c>
      <c r="B41" s="8"/>
      <c r="C41" s="6">
        <v>4200383.2300000004</v>
      </c>
      <c r="D41" s="6">
        <v>-819209</v>
      </c>
      <c r="E41" s="6">
        <v>3381174.23</v>
      </c>
      <c r="F41" s="6">
        <v>2991370.93</v>
      </c>
      <c r="G41" s="6">
        <v>2331400.9300000002</v>
      </c>
      <c r="H41" s="6">
        <v>389803.3</v>
      </c>
    </row>
    <row r="42" spans="1:8" x14ac:dyDescent="0.2">
      <c r="A42" s="3" t="s">
        <v>59</v>
      </c>
      <c r="B42" s="8"/>
      <c r="C42" s="6">
        <v>12608874.83</v>
      </c>
      <c r="D42" s="6">
        <v>0</v>
      </c>
      <c r="E42" s="6">
        <v>12608874.83</v>
      </c>
      <c r="F42" s="6">
        <v>421440</v>
      </c>
      <c r="G42" s="6">
        <v>421080</v>
      </c>
      <c r="H42" s="6">
        <v>12187434.83</v>
      </c>
    </row>
    <row r="43" spans="1:8" x14ac:dyDescent="0.2">
      <c r="A43" s="3" t="s">
        <v>60</v>
      </c>
      <c r="B43" s="8"/>
      <c r="C43" s="6">
        <v>24370120.09</v>
      </c>
      <c r="D43" s="6">
        <v>0</v>
      </c>
      <c r="E43" s="6">
        <v>24370120.09</v>
      </c>
      <c r="F43" s="6">
        <v>0</v>
      </c>
      <c r="G43" s="6">
        <v>0</v>
      </c>
      <c r="H43" s="6">
        <v>24370120.09</v>
      </c>
    </row>
    <row r="44" spans="1:8" x14ac:dyDescent="0.2">
      <c r="A44" s="3" t="s">
        <v>61</v>
      </c>
      <c r="B44" s="8"/>
      <c r="C44" s="6">
        <v>932178.83</v>
      </c>
      <c r="D44" s="6">
        <v>0</v>
      </c>
      <c r="E44" s="6">
        <v>932178.83</v>
      </c>
      <c r="F44" s="6">
        <v>0</v>
      </c>
      <c r="G44" s="6">
        <v>0</v>
      </c>
      <c r="H44" s="6">
        <v>932178.83</v>
      </c>
    </row>
    <row r="45" spans="1:8" x14ac:dyDescent="0.2">
      <c r="A45" s="3" t="s">
        <v>62</v>
      </c>
      <c r="B45" s="8"/>
      <c r="C45" s="6">
        <v>0</v>
      </c>
      <c r="D45" s="6">
        <v>26586692.52</v>
      </c>
      <c r="E45" s="6">
        <v>26586692.52</v>
      </c>
      <c r="F45" s="6">
        <v>26576341.48</v>
      </c>
      <c r="G45" s="6">
        <v>26576341.48</v>
      </c>
      <c r="H45" s="6">
        <v>10351.040000000001</v>
      </c>
    </row>
    <row r="46" spans="1:8" x14ac:dyDescent="0.2">
      <c r="A46" s="3" t="s">
        <v>63</v>
      </c>
      <c r="B46" s="8"/>
      <c r="C46" s="6">
        <v>69352253.549999997</v>
      </c>
      <c r="D46" s="6">
        <v>-650014.55000000005</v>
      </c>
      <c r="E46" s="6">
        <v>68702239</v>
      </c>
      <c r="F46" s="6">
        <v>25952679.25</v>
      </c>
      <c r="G46" s="6">
        <v>25952679.25</v>
      </c>
      <c r="H46" s="6">
        <v>42749559.75</v>
      </c>
    </row>
    <row r="47" spans="1:8" x14ac:dyDescent="0.2">
      <c r="A47" s="3" t="s">
        <v>64</v>
      </c>
      <c r="B47" s="8"/>
      <c r="C47" s="6">
        <v>0</v>
      </c>
      <c r="D47" s="6">
        <v>1856589.8</v>
      </c>
      <c r="E47" s="6">
        <v>1856589.8</v>
      </c>
      <c r="F47" s="6">
        <v>0</v>
      </c>
      <c r="G47" s="6">
        <v>0</v>
      </c>
      <c r="H47" s="6">
        <v>1856589.8</v>
      </c>
    </row>
    <row r="48" spans="1:8" x14ac:dyDescent="0.2">
      <c r="A48" s="3" t="s">
        <v>65</v>
      </c>
      <c r="B48" s="8"/>
      <c r="C48" s="6">
        <v>78156312.450000003</v>
      </c>
      <c r="D48" s="6">
        <v>-109204.45</v>
      </c>
      <c r="E48" s="6">
        <v>78047108</v>
      </c>
      <c r="F48" s="6">
        <v>78413124.730000004</v>
      </c>
      <c r="G48" s="6">
        <v>78046498.010000005</v>
      </c>
      <c r="H48" s="6">
        <v>-366016.73</v>
      </c>
    </row>
    <row r="49" spans="1:8" x14ac:dyDescent="0.2">
      <c r="A49" s="3" t="s">
        <v>66</v>
      </c>
      <c r="B49" s="8"/>
      <c r="C49" s="6">
        <v>362161.76</v>
      </c>
      <c r="D49" s="6">
        <v>0</v>
      </c>
      <c r="E49" s="6">
        <v>362161.76</v>
      </c>
      <c r="F49" s="6">
        <v>0</v>
      </c>
      <c r="G49" s="6">
        <v>0</v>
      </c>
      <c r="H49" s="6">
        <v>362161.76</v>
      </c>
    </row>
    <row r="50" spans="1:8" x14ac:dyDescent="0.2">
      <c r="A50" s="3" t="s">
        <v>67</v>
      </c>
      <c r="B50" s="8"/>
      <c r="C50" s="6">
        <v>7389045.4500000002</v>
      </c>
      <c r="D50" s="6">
        <v>0</v>
      </c>
      <c r="E50" s="6">
        <v>7389045.4500000002</v>
      </c>
      <c r="F50" s="6">
        <v>0</v>
      </c>
      <c r="G50" s="6">
        <v>0</v>
      </c>
      <c r="H50" s="6">
        <v>7389045.4500000002</v>
      </c>
    </row>
    <row r="51" spans="1:8" x14ac:dyDescent="0.2">
      <c r="A51" s="3" t="s">
        <v>68</v>
      </c>
      <c r="B51" s="8"/>
      <c r="C51" s="6">
        <v>5680720.9000000004</v>
      </c>
      <c r="D51" s="6">
        <v>0</v>
      </c>
      <c r="E51" s="6">
        <v>5680720.9000000004</v>
      </c>
      <c r="F51" s="6">
        <v>5961.6</v>
      </c>
      <c r="G51" s="6">
        <v>5961.6</v>
      </c>
      <c r="H51" s="6">
        <v>5674759.2999999998</v>
      </c>
    </row>
    <row r="52" spans="1:8" x14ac:dyDescent="0.2">
      <c r="A52" s="3" t="s">
        <v>69</v>
      </c>
      <c r="B52" s="8"/>
      <c r="C52" s="6">
        <v>2516014.46</v>
      </c>
      <c r="D52" s="6">
        <v>0</v>
      </c>
      <c r="E52" s="6">
        <v>2516014.46</v>
      </c>
      <c r="F52" s="6">
        <v>0</v>
      </c>
      <c r="G52" s="6">
        <v>0</v>
      </c>
      <c r="H52" s="6">
        <v>2516014.46</v>
      </c>
    </row>
    <row r="53" spans="1:8" x14ac:dyDescent="0.2">
      <c r="A53" s="3" t="s">
        <v>70</v>
      </c>
      <c r="B53" s="8"/>
      <c r="C53" s="6">
        <v>8000000</v>
      </c>
      <c r="D53" s="6">
        <v>0</v>
      </c>
      <c r="E53" s="6">
        <v>8000000</v>
      </c>
      <c r="F53" s="6">
        <v>4216992.96</v>
      </c>
      <c r="G53" s="6">
        <v>4216992.96</v>
      </c>
      <c r="H53" s="6">
        <v>3783007.04</v>
      </c>
    </row>
    <row r="54" spans="1:8" x14ac:dyDescent="0.2">
      <c r="A54" s="3" t="s">
        <v>71</v>
      </c>
      <c r="B54" s="8"/>
      <c r="C54" s="6">
        <v>40000000</v>
      </c>
      <c r="D54" s="6">
        <v>34242225.520000003</v>
      </c>
      <c r="E54" s="6">
        <v>74242225.519999996</v>
      </c>
      <c r="F54" s="6">
        <v>2597424.48</v>
      </c>
      <c r="G54" s="6">
        <v>2597424.48</v>
      </c>
      <c r="H54" s="6">
        <v>71644801.040000007</v>
      </c>
    </row>
    <row r="55" spans="1:8" x14ac:dyDescent="0.2">
      <c r="A55" s="3" t="s">
        <v>72</v>
      </c>
      <c r="B55" s="8"/>
      <c r="C55" s="6">
        <v>15902153.82</v>
      </c>
      <c r="D55" s="6">
        <v>0</v>
      </c>
      <c r="E55" s="6">
        <v>15902153.82</v>
      </c>
      <c r="F55" s="6">
        <v>9960768.9900000002</v>
      </c>
      <c r="G55" s="6">
        <v>9960768.9900000002</v>
      </c>
      <c r="H55" s="6">
        <v>5941384.8300000001</v>
      </c>
    </row>
    <row r="56" spans="1:8" x14ac:dyDescent="0.2">
      <c r="A56" s="3"/>
      <c r="B56" s="8"/>
      <c r="C56" s="6"/>
      <c r="D56" s="6"/>
      <c r="E56" s="6"/>
      <c r="F56" s="6"/>
      <c r="G56" s="6"/>
      <c r="H56" s="6"/>
    </row>
    <row r="57" spans="1:8" x14ac:dyDescent="0.2">
      <c r="A57" s="3"/>
      <c r="B57" s="11"/>
      <c r="C57" s="7"/>
      <c r="D57" s="7"/>
      <c r="E57" s="7"/>
      <c r="F57" s="7"/>
      <c r="G57" s="7"/>
      <c r="H57" s="7"/>
    </row>
    <row r="58" spans="1:8" x14ac:dyDescent="0.2">
      <c r="A58" s="12"/>
      <c r="B58" s="23" t="s">
        <v>11</v>
      </c>
      <c r="C58" s="9">
        <v>459559203.23000002</v>
      </c>
      <c r="D58" s="9">
        <v>75668128.890000001</v>
      </c>
      <c r="E58" s="9">
        <v>535227332.12</v>
      </c>
      <c r="F58" s="9">
        <v>333884360.93000001</v>
      </c>
      <c r="G58" s="9">
        <v>327028562.63999999</v>
      </c>
      <c r="H58" s="9">
        <v>201342971.19</v>
      </c>
    </row>
    <row r="61" spans="1:8" ht="45" customHeight="1" x14ac:dyDescent="0.2">
      <c r="A61" s="27" t="s">
        <v>23</v>
      </c>
      <c r="B61" s="28"/>
      <c r="C61" s="28"/>
      <c r="D61" s="28"/>
      <c r="E61" s="28"/>
      <c r="F61" s="28"/>
      <c r="G61" s="28"/>
      <c r="H61" s="29"/>
    </row>
    <row r="63" spans="1:8" x14ac:dyDescent="0.2">
      <c r="A63" s="32" t="s">
        <v>12</v>
      </c>
      <c r="B63" s="33"/>
      <c r="C63" s="27" t="s">
        <v>18</v>
      </c>
      <c r="D63" s="28"/>
      <c r="E63" s="28"/>
      <c r="F63" s="28"/>
      <c r="G63" s="29"/>
      <c r="H63" s="30" t="s">
        <v>17</v>
      </c>
    </row>
    <row r="64" spans="1:8" ht="22.5" x14ac:dyDescent="0.2">
      <c r="A64" s="34"/>
      <c r="B64" s="35"/>
      <c r="C64" s="4" t="s">
        <v>13</v>
      </c>
      <c r="D64" s="4" t="s">
        <v>19</v>
      </c>
      <c r="E64" s="4" t="s">
        <v>14</v>
      </c>
      <c r="F64" s="4" t="s">
        <v>15</v>
      </c>
      <c r="G64" s="4" t="s">
        <v>16</v>
      </c>
      <c r="H64" s="31"/>
    </row>
    <row r="65" spans="1:9" x14ac:dyDescent="0.2">
      <c r="A65" s="36"/>
      <c r="B65" s="37"/>
      <c r="C65" s="5">
        <v>1</v>
      </c>
      <c r="D65" s="5">
        <v>2</v>
      </c>
      <c r="E65" s="5" t="s">
        <v>20</v>
      </c>
      <c r="F65" s="5">
        <v>4</v>
      </c>
      <c r="G65" s="5">
        <v>5</v>
      </c>
      <c r="H65" s="5" t="s">
        <v>21</v>
      </c>
    </row>
    <row r="66" spans="1:9" x14ac:dyDescent="0.2">
      <c r="A66" s="14"/>
      <c r="B66" s="15"/>
      <c r="C66" s="19"/>
      <c r="D66" s="19"/>
      <c r="E66" s="19"/>
      <c r="F66" s="19"/>
      <c r="G66" s="19"/>
      <c r="H66" s="19"/>
    </row>
    <row r="67" spans="1:9" x14ac:dyDescent="0.2">
      <c r="A67" s="3" t="s">
        <v>0</v>
      </c>
      <c r="B67" s="2"/>
      <c r="C67" s="20">
        <v>459559203.23000002</v>
      </c>
      <c r="D67" s="20">
        <v>75668128.890000001</v>
      </c>
      <c r="E67" s="20">
        <v>535227332.12</v>
      </c>
      <c r="F67" s="20">
        <v>333884360.93000001</v>
      </c>
      <c r="G67" s="20">
        <v>327028562.63999999</v>
      </c>
      <c r="H67" s="20">
        <v>201342971.19</v>
      </c>
    </row>
    <row r="68" spans="1:9" x14ac:dyDescent="0.2">
      <c r="A68" s="3" t="s">
        <v>1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2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 t="s">
        <v>3</v>
      </c>
      <c r="B70" s="2"/>
      <c r="C70" s="20"/>
      <c r="D70" s="20"/>
      <c r="E70" s="20"/>
      <c r="F70" s="20"/>
      <c r="G70" s="20"/>
      <c r="H70" s="20"/>
    </row>
    <row r="71" spans="1:9" x14ac:dyDescent="0.2">
      <c r="A71" s="3"/>
      <c r="B71" s="2"/>
      <c r="C71" s="21"/>
      <c r="D71" s="21"/>
      <c r="E71" s="21"/>
      <c r="F71" s="21"/>
      <c r="G71" s="21"/>
      <c r="H71" s="21"/>
    </row>
    <row r="72" spans="1:9" x14ac:dyDescent="0.2">
      <c r="A72" s="12"/>
      <c r="B72" s="23" t="s">
        <v>11</v>
      </c>
      <c r="C72" s="9">
        <f t="shared" ref="C72:H72" si="0">C70+C69+C68+C67</f>
        <v>459559203.23000002</v>
      </c>
      <c r="D72" s="9">
        <f t="shared" si="0"/>
        <v>75668128.890000001</v>
      </c>
      <c r="E72" s="9">
        <f t="shared" si="0"/>
        <v>535227332.12</v>
      </c>
      <c r="F72" s="9">
        <f t="shared" si="0"/>
        <v>333884360.93000001</v>
      </c>
      <c r="G72" s="9">
        <f t="shared" si="0"/>
        <v>327028562.63999999</v>
      </c>
      <c r="H72" s="9">
        <f t="shared" si="0"/>
        <v>201342971.19</v>
      </c>
    </row>
    <row r="75" spans="1:9" ht="45" customHeight="1" x14ac:dyDescent="0.2">
      <c r="A75" s="27" t="s">
        <v>22</v>
      </c>
      <c r="B75" s="28"/>
      <c r="C75" s="28"/>
      <c r="D75" s="28"/>
      <c r="E75" s="28"/>
      <c r="F75" s="28"/>
      <c r="G75" s="28"/>
      <c r="H75" s="29"/>
    </row>
    <row r="76" spans="1:9" x14ac:dyDescent="0.2">
      <c r="A76" s="32" t="s">
        <v>12</v>
      </c>
      <c r="B76" s="33"/>
      <c r="C76" s="27" t="s">
        <v>18</v>
      </c>
      <c r="D76" s="28"/>
      <c r="E76" s="28"/>
      <c r="F76" s="28"/>
      <c r="G76" s="29"/>
      <c r="H76" s="30" t="s">
        <v>17</v>
      </c>
    </row>
    <row r="77" spans="1:9" ht="22.5" x14ac:dyDescent="0.2">
      <c r="A77" s="34"/>
      <c r="B77" s="35"/>
      <c r="C77" s="4" t="s">
        <v>13</v>
      </c>
      <c r="D77" s="4" t="s">
        <v>19</v>
      </c>
      <c r="E77" s="4" t="s">
        <v>14</v>
      </c>
      <c r="F77" s="4" t="s">
        <v>15</v>
      </c>
      <c r="G77" s="4" t="s">
        <v>16</v>
      </c>
      <c r="H77" s="31"/>
    </row>
    <row r="78" spans="1:9" x14ac:dyDescent="0.2">
      <c r="A78" s="36"/>
      <c r="B78" s="37"/>
      <c r="C78" s="5">
        <v>1</v>
      </c>
      <c r="D78" s="5">
        <v>2</v>
      </c>
      <c r="E78" s="5" t="s">
        <v>20</v>
      </c>
      <c r="F78" s="5">
        <v>4</v>
      </c>
      <c r="G78" s="5">
        <v>5</v>
      </c>
      <c r="H78" s="5" t="s">
        <v>21</v>
      </c>
    </row>
    <row r="79" spans="1:9" x14ac:dyDescent="0.2">
      <c r="A79" s="14"/>
      <c r="B79" s="15"/>
      <c r="C79" s="19"/>
      <c r="D79" s="19"/>
      <c r="E79" s="19"/>
      <c r="F79" s="19"/>
      <c r="G79" s="19"/>
      <c r="H79" s="19"/>
    </row>
    <row r="80" spans="1:9" ht="22.5" x14ac:dyDescent="0.2">
      <c r="A80" s="3"/>
      <c r="B80" s="17" t="s">
        <v>5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4"/>
    </row>
    <row r="81" spans="1:9" x14ac:dyDescent="0.2">
      <c r="A81" s="3"/>
      <c r="B81" s="17"/>
      <c r="C81" s="20"/>
      <c r="D81" s="20"/>
      <c r="E81" s="20"/>
      <c r="F81" s="20"/>
      <c r="G81" s="20"/>
      <c r="H81" s="20"/>
    </row>
    <row r="82" spans="1:9" x14ac:dyDescent="0.2">
      <c r="A82" s="3"/>
      <c r="B82" s="17" t="s">
        <v>4</v>
      </c>
      <c r="C82" s="20"/>
      <c r="D82" s="20"/>
      <c r="E82" s="20"/>
      <c r="F82" s="20"/>
      <c r="G82" s="20"/>
      <c r="H82" s="20"/>
    </row>
    <row r="83" spans="1:9" x14ac:dyDescent="0.2">
      <c r="A83" s="3"/>
      <c r="B83" s="17"/>
      <c r="C83" s="20"/>
      <c r="D83" s="20"/>
      <c r="E83" s="20"/>
      <c r="F83" s="20"/>
      <c r="G83" s="20"/>
      <c r="H83" s="20"/>
    </row>
    <row r="84" spans="1:9" ht="22.5" x14ac:dyDescent="0.2">
      <c r="A84" s="3"/>
      <c r="B84" s="17" t="s">
        <v>6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4"/>
    </row>
    <row r="85" spans="1:9" x14ac:dyDescent="0.2">
      <c r="A85" s="3"/>
      <c r="B85" s="17"/>
      <c r="C85" s="20"/>
      <c r="D85" s="20"/>
      <c r="E85" s="20"/>
      <c r="F85" s="20"/>
      <c r="G85" s="20"/>
      <c r="H85" s="20"/>
    </row>
    <row r="86" spans="1:9" ht="22.5" x14ac:dyDescent="0.2">
      <c r="A86" s="3"/>
      <c r="B86" s="17" t="s">
        <v>8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4"/>
    </row>
    <row r="87" spans="1:9" x14ac:dyDescent="0.2">
      <c r="A87" s="3"/>
      <c r="B87" s="17"/>
      <c r="C87" s="20"/>
      <c r="D87" s="20"/>
      <c r="E87" s="20"/>
      <c r="F87" s="20"/>
      <c r="G87" s="20"/>
      <c r="H87" s="20"/>
    </row>
    <row r="88" spans="1:9" ht="22.5" x14ac:dyDescent="0.2">
      <c r="A88" s="3"/>
      <c r="B88" s="17" t="s">
        <v>9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4"/>
    </row>
    <row r="89" spans="1:9" x14ac:dyDescent="0.2">
      <c r="A89" s="3"/>
      <c r="B89" s="17"/>
      <c r="C89" s="20"/>
      <c r="D89" s="20"/>
      <c r="E89" s="20"/>
      <c r="F89" s="20"/>
      <c r="G89" s="20"/>
      <c r="H89" s="20"/>
    </row>
    <row r="90" spans="1:9" ht="22.5" x14ac:dyDescent="0.2">
      <c r="A90" s="3"/>
      <c r="B90" s="17" t="s">
        <v>10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4"/>
    </row>
    <row r="91" spans="1:9" x14ac:dyDescent="0.2">
      <c r="A91" s="3"/>
      <c r="B91" s="17"/>
      <c r="C91" s="20"/>
      <c r="D91" s="20"/>
      <c r="E91" s="20"/>
      <c r="F91" s="20"/>
      <c r="G91" s="20"/>
      <c r="H91" s="20"/>
    </row>
    <row r="92" spans="1:9" x14ac:dyDescent="0.2">
      <c r="A92" s="3"/>
      <c r="B92" s="17" t="s">
        <v>7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</row>
    <row r="93" spans="1:9" x14ac:dyDescent="0.2">
      <c r="A93" s="16"/>
      <c r="B93" s="18"/>
      <c r="C93" s="21"/>
      <c r="D93" s="21"/>
      <c r="E93" s="21"/>
      <c r="F93" s="21"/>
      <c r="G93" s="21"/>
      <c r="H93" s="21"/>
    </row>
    <row r="94" spans="1:9" x14ac:dyDescent="0.2">
      <c r="A94" s="12"/>
      <c r="B94" s="23" t="s">
        <v>11</v>
      </c>
      <c r="C94" s="9">
        <f t="shared" ref="C94:H94" si="1">C92+C90+C88+C86+C84+C82+C80</f>
        <v>0</v>
      </c>
      <c r="D94" s="9">
        <f t="shared" si="1"/>
        <v>0</v>
      </c>
      <c r="E94" s="9">
        <f t="shared" si="1"/>
        <v>0</v>
      </c>
      <c r="F94" s="9">
        <f t="shared" si="1"/>
        <v>0</v>
      </c>
      <c r="G94" s="9">
        <f t="shared" si="1"/>
        <v>0</v>
      </c>
      <c r="H94" s="9">
        <f t="shared" si="1"/>
        <v>0</v>
      </c>
    </row>
    <row r="103" spans="2:7" x14ac:dyDescent="0.2">
      <c r="B103" s="1" t="s">
        <v>74</v>
      </c>
      <c r="C103"/>
      <c r="D103"/>
      <c r="E103" s="26" t="s">
        <v>75</v>
      </c>
      <c r="F103" s="26"/>
      <c r="G103" s="26"/>
    </row>
    <row r="104" spans="2:7" x14ac:dyDescent="0.2">
      <c r="B104" s="1" t="s">
        <v>76</v>
      </c>
      <c r="C104"/>
      <c r="D104"/>
      <c r="E104" s="26" t="s">
        <v>77</v>
      </c>
      <c r="F104" s="26"/>
      <c r="G104" s="26"/>
    </row>
    <row r="105" spans="2:7" x14ac:dyDescent="0.2">
      <c r="B105"/>
      <c r="C105"/>
      <c r="D105"/>
      <c r="E105" s="25"/>
      <c r="F105" s="25"/>
      <c r="G105" s="25"/>
    </row>
    <row r="106" spans="2:7" x14ac:dyDescent="0.2">
      <c r="B106"/>
      <c r="C106"/>
      <c r="D106"/>
      <c r="E106" s="25"/>
      <c r="F106" s="25"/>
      <c r="G106" s="25"/>
    </row>
    <row r="107" spans="2:7" x14ac:dyDescent="0.2">
      <c r="B107"/>
      <c r="C107"/>
      <c r="D107"/>
      <c r="E107" s="25"/>
      <c r="F107" s="25"/>
      <c r="G107" s="25"/>
    </row>
    <row r="108" spans="2:7" x14ac:dyDescent="0.2">
      <c r="B108"/>
      <c r="C108"/>
      <c r="D108"/>
      <c r="E108" s="25"/>
      <c r="F108" s="25"/>
      <c r="G108" s="25"/>
    </row>
    <row r="109" spans="2:7" x14ac:dyDescent="0.2">
      <c r="B109"/>
      <c r="C109"/>
      <c r="D109"/>
      <c r="E109" s="25"/>
      <c r="F109" s="25"/>
      <c r="G109" s="25"/>
    </row>
    <row r="110" spans="2:7" x14ac:dyDescent="0.2">
      <c r="B110"/>
      <c r="C110"/>
      <c r="D110"/>
      <c r="E110" s="25"/>
      <c r="F110" s="25"/>
      <c r="G110" s="25"/>
    </row>
    <row r="111" spans="2:7" x14ac:dyDescent="0.2">
      <c r="B111"/>
      <c r="C111"/>
      <c r="D111"/>
      <c r="E111" s="25"/>
      <c r="F111" s="25"/>
      <c r="G111" s="25"/>
    </row>
    <row r="112" spans="2:7" x14ac:dyDescent="0.2">
      <c r="B112"/>
      <c r="C112"/>
      <c r="D112"/>
      <c r="E112" s="25"/>
      <c r="F112" s="25"/>
      <c r="G112" s="25"/>
    </row>
    <row r="113" spans="2:7" x14ac:dyDescent="0.2">
      <c r="B113"/>
      <c r="C113"/>
      <c r="D113"/>
      <c r="E113" s="25"/>
      <c r="F113" s="25"/>
      <c r="G113" s="25"/>
    </row>
    <row r="114" spans="2:7" x14ac:dyDescent="0.2">
      <c r="B114"/>
      <c r="C114"/>
      <c r="D114"/>
      <c r="E114" s="25"/>
      <c r="F114" s="25"/>
      <c r="G114" s="25"/>
    </row>
    <row r="115" spans="2:7" x14ac:dyDescent="0.2">
      <c r="B115"/>
      <c r="C115"/>
      <c r="D115"/>
      <c r="E115" s="25"/>
      <c r="F115" s="25"/>
      <c r="G115" s="25"/>
    </row>
    <row r="116" spans="2:7" x14ac:dyDescent="0.2">
      <c r="B116"/>
      <c r="C116"/>
      <c r="D116"/>
      <c r="E116" s="25"/>
      <c r="F116" s="25"/>
      <c r="G116" s="25"/>
    </row>
    <row r="117" spans="2:7" x14ac:dyDescent="0.2">
      <c r="B117"/>
      <c r="C117"/>
      <c r="D117"/>
      <c r="E117" s="25"/>
      <c r="F117" s="25"/>
      <c r="G117" s="25"/>
    </row>
    <row r="120" spans="2:7" x14ac:dyDescent="0.2">
      <c r="B120" s="26" t="s">
        <v>78</v>
      </c>
      <c r="C120" s="26"/>
      <c r="D120" s="26"/>
      <c r="E120" s="26"/>
      <c r="F120" s="26"/>
      <c r="G120" s="26"/>
    </row>
    <row r="121" spans="2:7" x14ac:dyDescent="0.2">
      <c r="B121"/>
      <c r="C121" s="1" t="s">
        <v>79</v>
      </c>
      <c r="D121"/>
      <c r="E121"/>
      <c r="F121"/>
      <c r="G121"/>
    </row>
  </sheetData>
  <sheetProtection formatCells="0" formatColumns="0" formatRows="0" insertRows="0" deleteRows="0" autoFilter="0"/>
  <mergeCells count="15">
    <mergeCell ref="A1:H1"/>
    <mergeCell ref="A3:B5"/>
    <mergeCell ref="A61:H61"/>
    <mergeCell ref="A63:B65"/>
    <mergeCell ref="C3:G3"/>
    <mergeCell ref="H3:H4"/>
    <mergeCell ref="C63:G63"/>
    <mergeCell ref="H63:H64"/>
    <mergeCell ref="E103:G103"/>
    <mergeCell ref="E104:G104"/>
    <mergeCell ref="B120:G120"/>
    <mergeCell ref="A75:H75"/>
    <mergeCell ref="A76:B78"/>
    <mergeCell ref="C76:G76"/>
    <mergeCell ref="H76:H77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2021-02-22T20:04:56Z</cp:lastPrinted>
  <dcterms:created xsi:type="dcterms:W3CDTF">2014-02-10T03:37:14Z</dcterms:created>
  <dcterms:modified xsi:type="dcterms:W3CDTF">2022-10-27T20:47:22Z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